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1" activeTab="0"/>
  </bookViews>
  <sheets>
    <sheet name="Tabelle1" sheetId="1" r:id="rId1"/>
    <sheet name="Tabelle2" sheetId="2" r:id="rId2"/>
    <sheet name="Tabelle3" sheetId="3" r:id="rId3"/>
  </sheets>
  <definedNames/>
  <calcPr fullCalcOnLoad="1"/>
</workbook>
</file>

<file path=xl/comments1.xml><?xml version="1.0" encoding="utf-8"?>
<comments xmlns="http://schemas.openxmlformats.org/spreadsheetml/2006/main">
  <authors>
    <author/>
  </authors>
  <commentList>
    <comment ref="C6" authorId="0">
      <text>
        <r>
          <rPr>
            <sz val="10"/>
            <rFont val="Arial"/>
            <family val="2"/>
          </rPr>
          <t>Gib hier den gewünschten pH-Wert der Lösung an, mit der du entrosten willst.
Wenn du dir nicht sicher bist, verwende pH 3.</t>
        </r>
      </text>
    </comment>
    <comment ref="C11" authorId="0">
      <text>
        <r>
          <rPr>
            <sz val="10"/>
            <rFont val="Arial"/>
            <family val="2"/>
          </rPr>
          <t>Bei 20°C sind nur 605 g Citronensäure pro Liter Wasser löslich!</t>
        </r>
      </text>
    </comment>
  </commentList>
</comments>
</file>

<file path=xl/sharedStrings.xml><?xml version="1.0" encoding="utf-8"?>
<sst xmlns="http://schemas.openxmlformats.org/spreadsheetml/2006/main" count="16" uniqueCount="16">
  <si>
    <r>
      <t xml:space="preserve">Richtig entrosten mit dem Citronensäure – Rechner
</t>
    </r>
    <r>
      <rPr>
        <sz val="12"/>
        <color indexed="9"/>
        <rFont val="Arial"/>
        <family val="2"/>
      </rPr>
      <t>http://www.simson-bastler.de/</t>
    </r>
  </si>
  <si>
    <t>1. Entrosten mit Citronensäure</t>
  </si>
  <si>
    <t>gewünschter pH-Wert:</t>
  </si>
  <si>
    <t>(sinnvolle Werte: ca. pH 3 – 4)</t>
  </si>
  <si>
    <t>Volumen in Liter:</t>
  </si>
  <si>
    <t>Insgesamt benötigst du</t>
  </si>
  <si>
    <t>Gramm Citronensäurepulver.</t>
  </si>
  <si>
    <t>2. Neutralisieren mit Natronlauge</t>
  </si>
  <si>
    <t>pH-Wert der
Citronensäurelösung:</t>
  </si>
  <si>
    <t>Zum Neutralisieren 
Brauchst du (insgesamt!!):</t>
  </si>
  <si>
    <t>Gramm(!!) Natriumhydroxid (Abflussreiniger).</t>
  </si>
  <si>
    <t>Ein halber Teelöffel voll in den Tank ist also mehr als ausreichend.
Anschließend gut rühren!</t>
  </si>
  <si>
    <t>Hinweis</t>
  </si>
  <si>
    <t>Bei der Berechnung wurde nur die erste Protolysestufe berücksichtig, da die anderen 
beiden lediglich die (hier ohnehin weggelassene) Nachkommastelle beeinflusst hätten.</t>
  </si>
  <si>
    <t>Copyright &amp; Urheberrecht</t>
  </si>
  <si>
    <r>
      <t xml:space="preserve">Dieses Dokument ist urheberrechtlich geschützt. Verwendung nur  zum privaten Gebrauch freigegeben.
Es kann gerne ein Link auf diese Datei gesetzt werden, anderweitige Verbeitung ist nur im privaten Umfeld gestattet.
Die Bereitstellung zum Download ist nur mit schriftlicher Genehmigung des Autors erlaubt.
© 2010 Stefan Lachner, </t>
    </r>
    <r>
      <rPr>
        <sz val="10"/>
        <color indexed="12"/>
        <rFont val="Arial"/>
        <family val="2"/>
      </rPr>
      <t>http://www.simson-bastler.de/</t>
    </r>
  </si>
</sst>
</file>

<file path=xl/styles.xml><?xml version="1.0" encoding="utf-8"?>
<styleSheet xmlns="http://schemas.openxmlformats.org/spreadsheetml/2006/main">
  <numFmts count="3">
    <numFmt numFmtId="164" formatCode="GENERAL"/>
    <numFmt numFmtId="165" formatCode="0"/>
    <numFmt numFmtId="166" formatCode="0.00"/>
  </numFmts>
  <fonts count="8">
    <font>
      <sz val="10"/>
      <name val="Arial"/>
      <family val="2"/>
    </font>
    <font>
      <sz val="16"/>
      <color indexed="9"/>
      <name val="Arial"/>
      <family val="2"/>
    </font>
    <font>
      <sz val="12"/>
      <color indexed="9"/>
      <name val="Arial"/>
      <family val="2"/>
    </font>
    <font>
      <b/>
      <sz val="12"/>
      <color indexed="9"/>
      <name val="Arial"/>
      <family val="2"/>
    </font>
    <font>
      <b/>
      <sz val="10"/>
      <color indexed="17"/>
      <name val="Arial"/>
      <family val="2"/>
    </font>
    <font>
      <b/>
      <sz val="10"/>
      <color indexed="10"/>
      <name val="Arial"/>
      <family val="2"/>
    </font>
    <font>
      <sz val="10"/>
      <color indexed="12"/>
      <name val="Arial"/>
      <family val="2"/>
    </font>
    <font>
      <b/>
      <sz val="8"/>
      <name val="Arial"/>
      <family val="2"/>
    </font>
  </fonts>
  <fills count="5">
    <fill>
      <patternFill/>
    </fill>
    <fill>
      <patternFill patternType="gray125"/>
    </fill>
    <fill>
      <patternFill patternType="solid">
        <fgColor indexed="49"/>
        <bgColor indexed="64"/>
      </patternFill>
    </fill>
    <fill>
      <patternFill patternType="solid">
        <fgColor indexed="9"/>
        <bgColor indexed="64"/>
      </patternFill>
    </fill>
    <fill>
      <patternFill patternType="solid">
        <fgColor indexed="27"/>
        <bgColor indexed="64"/>
      </patternFill>
    </fill>
  </fills>
  <borders count="11">
    <border>
      <left/>
      <right/>
      <top/>
      <bottom/>
      <diagonal/>
    </border>
    <border>
      <left style="hair">
        <color indexed="49"/>
      </left>
      <right>
        <color indexed="63"/>
      </right>
      <top style="hair">
        <color indexed="49"/>
      </top>
      <bottom>
        <color indexed="63"/>
      </bottom>
    </border>
    <border>
      <left>
        <color indexed="63"/>
      </left>
      <right>
        <color indexed="63"/>
      </right>
      <top style="hair">
        <color indexed="49"/>
      </top>
      <bottom>
        <color indexed="63"/>
      </bottom>
    </border>
    <border>
      <left>
        <color indexed="63"/>
      </left>
      <right style="hair">
        <color indexed="49"/>
      </right>
      <top style="hair">
        <color indexed="49"/>
      </top>
      <bottom>
        <color indexed="63"/>
      </bottom>
    </border>
    <border>
      <left style="hair">
        <color indexed="49"/>
      </left>
      <right>
        <color indexed="63"/>
      </right>
      <top>
        <color indexed="63"/>
      </top>
      <bottom>
        <color indexed="63"/>
      </bottom>
    </border>
    <border>
      <left>
        <color indexed="63"/>
      </left>
      <right style="hair">
        <color indexed="49"/>
      </right>
      <top>
        <color indexed="63"/>
      </top>
      <bottom>
        <color indexed="63"/>
      </bottom>
    </border>
    <border>
      <left style="hair">
        <color indexed="49"/>
      </left>
      <right>
        <color indexed="63"/>
      </right>
      <top>
        <color indexed="63"/>
      </top>
      <bottom style="hair">
        <color indexed="49"/>
      </bottom>
    </border>
    <border>
      <left>
        <color indexed="63"/>
      </left>
      <right>
        <color indexed="63"/>
      </right>
      <top>
        <color indexed="63"/>
      </top>
      <bottom style="hair">
        <color indexed="49"/>
      </bottom>
    </border>
    <border>
      <left>
        <color indexed="63"/>
      </left>
      <right style="hair">
        <color indexed="49"/>
      </right>
      <top>
        <color indexed="63"/>
      </top>
      <bottom style="hair">
        <color indexed="49"/>
      </bottom>
    </border>
    <border>
      <left style="hair">
        <color indexed="49"/>
      </left>
      <right style="hair">
        <color indexed="49"/>
      </right>
      <top>
        <color indexed="63"/>
      </top>
      <bottom style="hair">
        <color indexed="49"/>
      </bottom>
    </border>
    <border>
      <left style="hair">
        <color indexed="49"/>
      </left>
      <right style="hair">
        <color indexed="49"/>
      </right>
      <top style="hair">
        <color indexed="49"/>
      </top>
      <bottom style="hair">
        <color indexed="49"/>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0">
    <xf numFmtId="164" fontId="0" fillId="0" borderId="0" xfId="0" applyAlignment="1">
      <alignment/>
    </xf>
    <xf numFmtId="164" fontId="0" fillId="0" borderId="0" xfId="0" applyAlignment="1" applyProtection="1">
      <alignment/>
      <protection hidden="1"/>
    </xf>
    <xf numFmtId="164" fontId="1" fillId="2" borderId="0" xfId="0" applyFont="1" applyFill="1" applyAlignment="1" applyProtection="1">
      <alignment horizontal="center" vertical="center" wrapText="1"/>
      <protection hidden="1"/>
    </xf>
    <xf numFmtId="164" fontId="0" fillId="0" borderId="0" xfId="0" applyAlignment="1" applyProtection="1">
      <alignment horizontal="center" vertical="center"/>
      <protection hidden="1"/>
    </xf>
    <xf numFmtId="164" fontId="3" fillId="2" borderId="0" xfId="0" applyFont="1" applyFill="1" applyAlignment="1" applyProtection="1">
      <alignment horizontal="center" vertical="center"/>
      <protection hidden="1"/>
    </xf>
    <xf numFmtId="164" fontId="0" fillId="3" borderId="1" xfId="0" applyFont="1" applyFill="1" applyBorder="1" applyAlignment="1" applyProtection="1">
      <alignment/>
      <protection hidden="1"/>
    </xf>
    <xf numFmtId="164" fontId="4" fillId="3" borderId="2" xfId="0" applyFont="1" applyFill="1" applyBorder="1" applyAlignment="1" applyProtection="1">
      <alignment horizontal="center"/>
      <protection locked="0"/>
    </xf>
    <xf numFmtId="164" fontId="0" fillId="3" borderId="3" xfId="0" applyFont="1" applyFill="1" applyBorder="1" applyAlignment="1" applyProtection="1">
      <alignment horizontal="center" vertical="center"/>
      <protection hidden="1"/>
    </xf>
    <xf numFmtId="164" fontId="0" fillId="4" borderId="4" xfId="0" applyFont="1" applyFill="1" applyBorder="1" applyAlignment="1" applyProtection="1">
      <alignment/>
      <protection hidden="1"/>
    </xf>
    <xf numFmtId="164" fontId="4" fillId="4" borderId="0" xfId="0" applyFont="1" applyFill="1" applyBorder="1" applyAlignment="1" applyProtection="1">
      <alignment horizontal="center"/>
      <protection locked="0"/>
    </xf>
    <xf numFmtId="164" fontId="0" fillId="4" borderId="5" xfId="0" applyFill="1" applyBorder="1" applyAlignment="1" applyProtection="1">
      <alignment horizontal="center" vertical="center"/>
      <protection hidden="1"/>
    </xf>
    <xf numFmtId="164" fontId="0" fillId="3" borderId="4" xfId="0" applyFill="1" applyBorder="1" applyAlignment="1" applyProtection="1">
      <alignment/>
      <protection hidden="1"/>
    </xf>
    <xf numFmtId="164" fontId="0" fillId="3" borderId="0" xfId="0" applyFill="1" applyBorder="1" applyAlignment="1" applyProtection="1">
      <alignment/>
      <protection hidden="1"/>
    </xf>
    <xf numFmtId="164" fontId="0" fillId="3" borderId="5" xfId="0" applyFill="1" applyBorder="1" applyAlignment="1" applyProtection="1">
      <alignment horizontal="center" vertical="center"/>
      <protection hidden="1"/>
    </xf>
    <xf numFmtId="165" fontId="5" fillId="4" borderId="0" xfId="0" applyNumberFormat="1" applyFont="1" applyFill="1" applyBorder="1" applyAlignment="1" applyProtection="1">
      <alignment horizontal="center"/>
      <protection hidden="1"/>
    </xf>
    <xf numFmtId="164" fontId="0" fillId="3" borderId="0" xfId="0" applyFill="1" applyAlignment="1" applyProtection="1">
      <alignment/>
      <protection hidden="1"/>
    </xf>
    <xf numFmtId="164" fontId="0" fillId="3" borderId="5" xfId="0" applyFill="1" applyBorder="1" applyAlignment="1" applyProtection="1">
      <alignment/>
      <protection hidden="1"/>
    </xf>
    <xf numFmtId="164" fontId="0" fillId="4" borderId="6" xfId="0" applyFill="1" applyBorder="1" applyAlignment="1" applyProtection="1">
      <alignment/>
      <protection hidden="1"/>
    </xf>
    <xf numFmtId="164" fontId="0" fillId="4" borderId="7" xfId="0" applyFill="1" applyBorder="1" applyAlignment="1" applyProtection="1">
      <alignment/>
      <protection hidden="1"/>
    </xf>
    <xf numFmtId="164" fontId="0" fillId="4" borderId="8" xfId="0" applyFill="1" applyBorder="1" applyAlignment="1" applyProtection="1">
      <alignment/>
      <protection hidden="1"/>
    </xf>
    <xf numFmtId="164" fontId="0" fillId="3" borderId="1" xfId="0" applyFont="1" applyFill="1" applyBorder="1" applyAlignment="1" applyProtection="1">
      <alignment wrapText="1"/>
      <protection hidden="1"/>
    </xf>
    <xf numFmtId="164" fontId="5" fillId="3" borderId="2" xfId="0" applyFont="1" applyFill="1" applyBorder="1" applyAlignment="1" applyProtection="1">
      <alignment horizontal="center" vertical="center"/>
      <protection hidden="1"/>
    </xf>
    <xf numFmtId="164" fontId="0" fillId="3" borderId="2" xfId="0" applyFill="1" applyBorder="1" applyAlignment="1" applyProtection="1">
      <alignment/>
      <protection hidden="1"/>
    </xf>
    <xf numFmtId="164" fontId="0" fillId="3" borderId="3" xfId="0" applyFill="1" applyBorder="1" applyAlignment="1" applyProtection="1">
      <alignment/>
      <protection hidden="1"/>
    </xf>
    <xf numFmtId="164" fontId="0" fillId="4" borderId="4" xfId="0" applyFont="1" applyFill="1" applyBorder="1" applyAlignment="1" applyProtection="1">
      <alignment wrapText="1"/>
      <protection hidden="1"/>
    </xf>
    <xf numFmtId="164" fontId="5" fillId="4" borderId="0" xfId="0" applyFont="1" applyFill="1" applyAlignment="1" applyProtection="1">
      <alignment horizontal="center" vertical="center"/>
      <protection hidden="1"/>
    </xf>
    <xf numFmtId="164" fontId="0" fillId="3" borderId="9" xfId="0" applyFont="1" applyFill="1" applyBorder="1" applyAlignment="1" applyProtection="1">
      <alignment horizontal="center" vertical="center" wrapText="1"/>
      <protection hidden="1"/>
    </xf>
    <xf numFmtId="164" fontId="0" fillId="4" borderId="10" xfId="0" applyFont="1" applyFill="1" applyBorder="1" applyAlignment="1" applyProtection="1">
      <alignment horizontal="center" vertical="center" wrapText="1"/>
      <protection hidden="1"/>
    </xf>
    <xf numFmtId="166" fontId="0" fillId="0" borderId="0" xfId="0" applyNumberFormat="1" applyAlignment="1" applyProtection="1">
      <alignment/>
      <protection hidden="1"/>
    </xf>
    <xf numFmtId="164" fontId="0" fillId="4" borderId="0" xfId="0" applyFont="1" applyFill="1" applyAlignment="1" applyProtection="1">
      <alignment horizontal="center" vertical="center" wrapText="1"/>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AE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23B8D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imson-bastler.de/" TargetMode="External" /><Relationship Id="rId2" Type="http://schemas.openxmlformats.org/officeDocument/2006/relationships/hyperlink" Target="http://www.simson-bastler.de/" TargetMode="External" /><Relationship Id="rId3" Type="http://schemas.openxmlformats.org/officeDocument/2006/relationships/comments" Target="../comments1.xml" /><Relationship Id="rId4"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2:H27"/>
  <sheetViews>
    <sheetView tabSelected="1" workbookViewId="0" topLeftCell="A1">
      <selection activeCell="C6" sqref="C6"/>
    </sheetView>
  </sheetViews>
  <sheetFormatPr defaultColWidth="12.57421875" defaultRowHeight="12.75"/>
  <cols>
    <col min="1" max="1" width="11.57421875" style="1" customWidth="1"/>
    <col min="2" max="2" width="31.8515625" style="1" customWidth="1"/>
    <col min="3" max="3" width="20.57421875" style="1" customWidth="1"/>
    <col min="4" max="4" width="5.421875" style="1" customWidth="1"/>
    <col min="5" max="5" width="5.8515625" style="1" customWidth="1"/>
    <col min="6" max="6" width="6.7109375" style="1" customWidth="1"/>
    <col min="7" max="7" width="21.8515625" style="1" customWidth="1"/>
    <col min="8" max="16384" width="11.57421875" style="1" customWidth="1"/>
  </cols>
  <sheetData>
    <row r="2" spans="2:7" ht="30.75" customHeight="1">
      <c r="B2" s="2" t="s">
        <v>0</v>
      </c>
      <c r="C2" s="2"/>
      <c r="D2" s="2"/>
      <c r="E2" s="2"/>
      <c r="F2" s="2"/>
      <c r="G2" s="2"/>
    </row>
    <row r="3" ht="12.75">
      <c r="B3" s="3"/>
    </row>
    <row r="4" ht="12.75">
      <c r="B4" s="3"/>
    </row>
    <row r="5" spans="2:7" ht="15.75">
      <c r="B5" s="4" t="s">
        <v>1</v>
      </c>
      <c r="C5" s="4"/>
      <c r="D5" s="4"/>
      <c r="E5" s="4"/>
      <c r="F5" s="4"/>
      <c r="G5" s="4"/>
    </row>
    <row r="6" spans="2:7" ht="12.75">
      <c r="B6" s="5" t="s">
        <v>2</v>
      </c>
      <c r="C6" s="6">
        <v>4</v>
      </c>
      <c r="D6" s="7" t="s">
        <v>3</v>
      </c>
      <c r="E6" s="7"/>
      <c r="F6" s="7"/>
      <c r="G6" s="7"/>
    </row>
    <row r="7" spans="2:7" ht="12.75">
      <c r="B7" s="8" t="s">
        <v>4</v>
      </c>
      <c r="C7" s="9">
        <v>10</v>
      </c>
      <c r="D7" s="10"/>
      <c r="E7" s="10"/>
      <c r="F7" s="10"/>
      <c r="G7" s="10"/>
    </row>
    <row r="8" spans="2:7" ht="12.75">
      <c r="B8" s="11"/>
      <c r="C8" s="12"/>
      <c r="D8" s="13"/>
      <c r="E8" s="13"/>
      <c r="F8" s="13"/>
      <c r="G8" s="13"/>
    </row>
    <row r="9" spans="2:7" ht="12.75">
      <c r="B9" s="8" t="s">
        <v>5</v>
      </c>
      <c r="C9" s="14">
        <f>(192.13*((10^(-C6))/(7.4*10^-4)))*C7</f>
        <v>259.6351351351351</v>
      </c>
      <c r="D9" s="10" t="s">
        <v>6</v>
      </c>
      <c r="E9" s="10"/>
      <c r="F9" s="10"/>
      <c r="G9" s="10"/>
    </row>
    <row r="10" spans="2:7" ht="12.75">
      <c r="B10" s="11"/>
      <c r="C10" s="15"/>
      <c r="D10" s="15"/>
      <c r="E10" s="15"/>
      <c r="F10" s="15"/>
      <c r="G10" s="16"/>
    </row>
    <row r="11" spans="2:7" ht="12.75">
      <c r="B11" s="17"/>
      <c r="C11" s="18" t="str">
        <f>IF((C9/C7)&gt;605,"Zu viel Citronensäure!","Die Menge ist noch OK!")</f>
        <v>Die Menge ist noch OK!</v>
      </c>
      <c r="D11" s="18"/>
      <c r="E11" s="18"/>
      <c r="F11" s="18"/>
      <c r="G11" s="19"/>
    </row>
    <row r="14" spans="2:7" ht="15">
      <c r="B14" s="4" t="s">
        <v>7</v>
      </c>
      <c r="C14" s="4"/>
      <c r="D14" s="4"/>
      <c r="E14" s="4"/>
      <c r="F14" s="4"/>
      <c r="G14" s="4"/>
    </row>
    <row r="15" spans="2:7" ht="23.25">
      <c r="B15" s="20" t="s">
        <v>8</v>
      </c>
      <c r="C15" s="21">
        <f>C6</f>
        <v>4</v>
      </c>
      <c r="D15" s="22"/>
      <c r="E15" s="22"/>
      <c r="F15" s="22"/>
      <c r="G15" s="23"/>
    </row>
    <row r="16" spans="2:7" ht="23.25">
      <c r="B16" s="24" t="s">
        <v>9</v>
      </c>
      <c r="C16" s="25">
        <f>10^(-C15)*39.997*C7</f>
        <v>0.039997000000000005</v>
      </c>
      <c r="D16" s="10" t="s">
        <v>10</v>
      </c>
      <c r="E16" s="10"/>
      <c r="F16" s="10"/>
      <c r="G16" s="10"/>
    </row>
    <row r="17" spans="2:7" ht="23.25" customHeight="1">
      <c r="B17" s="26" t="s">
        <v>11</v>
      </c>
      <c r="C17" s="26"/>
      <c r="D17" s="26"/>
      <c r="E17" s="26"/>
      <c r="F17" s="26"/>
      <c r="G17" s="26"/>
    </row>
    <row r="20" spans="2:7" ht="15">
      <c r="B20" s="4" t="s">
        <v>12</v>
      </c>
      <c r="C20" s="4"/>
      <c r="D20" s="4"/>
      <c r="E20" s="4"/>
      <c r="F20" s="4"/>
      <c r="G20" s="4"/>
    </row>
    <row r="21" spans="2:7" ht="30" customHeight="1">
      <c r="B21" s="27" t="s">
        <v>13</v>
      </c>
      <c r="C21" s="27"/>
      <c r="D21" s="27"/>
      <c r="E21" s="27"/>
      <c r="F21" s="27"/>
      <c r="G21" s="27"/>
    </row>
    <row r="24" spans="2:8" ht="15">
      <c r="B24" s="4" t="s">
        <v>14</v>
      </c>
      <c r="C24" s="4"/>
      <c r="D24" s="4"/>
      <c r="E24" s="4"/>
      <c r="F24" s="4"/>
      <c r="G24" s="4"/>
      <c r="H24" s="28"/>
    </row>
    <row r="25" spans="2:8" ht="68.25" customHeight="1">
      <c r="B25" s="29" t="s">
        <v>15</v>
      </c>
      <c r="C25" s="29"/>
      <c r="D25" s="29"/>
      <c r="E25" s="29"/>
      <c r="F25" s="29"/>
      <c r="G25" s="29"/>
      <c r="H25" s="28"/>
    </row>
    <row r="26" ht="12.75">
      <c r="H26" s="28"/>
    </row>
    <row r="27" ht="12.75">
      <c r="H27" s="28"/>
    </row>
  </sheetData>
  <sheetProtection password="CE42" sheet="1" selectLockedCells="1"/>
  <mergeCells count="13">
    <mergeCell ref="B2:G2"/>
    <mergeCell ref="B5:G5"/>
    <mergeCell ref="D6:G6"/>
    <mergeCell ref="D7:G7"/>
    <mergeCell ref="D8:G8"/>
    <mergeCell ref="D9:G9"/>
    <mergeCell ref="B14:G14"/>
    <mergeCell ref="D16:G16"/>
    <mergeCell ref="B17:G17"/>
    <mergeCell ref="B20:G20"/>
    <mergeCell ref="B21:G21"/>
    <mergeCell ref="B24:G24"/>
    <mergeCell ref="B25:G25"/>
  </mergeCells>
  <hyperlinks>
    <hyperlink ref="B2" r:id="rId1" display="http://www.simson-bastler.de/"/>
    <hyperlink ref="B25" r:id="rId2" display="http://www.simson-bastler.de/"/>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&amp;CSeite &amp;P</oddFooter>
  </headerFooter>
  <legacyDrawing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&amp;CSeite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Lachner</dc:creator>
  <cp:keywords/>
  <dc:description/>
  <cp:lastModifiedBy>Stefan Lachner</cp:lastModifiedBy>
  <dcterms:created xsi:type="dcterms:W3CDTF">2010-11-30T14:31:29Z</dcterms:created>
  <dcterms:modified xsi:type="dcterms:W3CDTF">2010-12-20T19:05:25Z</dcterms:modified>
  <cp:category/>
  <cp:version/>
  <cp:contentType/>
  <cp:contentStatus/>
  <cp:revision>2</cp:revision>
</cp:coreProperties>
</file>